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3755" windowHeight="11070"/>
  </bookViews>
  <sheets>
    <sheet name="2025" sheetId="2" r:id="rId1"/>
  </sheets>
  <definedNames>
    <definedName name="_xlnm.Print_Titles" localSheetId="0">'2025'!$5:$6</definedName>
    <definedName name="_xlnm.Print_Area" localSheetId="0">'2025'!$A$1:$E$85</definedName>
  </definedNames>
  <calcPr calcId="162913"/>
</workbook>
</file>

<file path=xl/calcChain.xml><?xml version="1.0" encoding="utf-8"?>
<calcChain xmlns="http://schemas.openxmlformats.org/spreadsheetml/2006/main">
  <c r="E37" i="2" l="1"/>
  <c r="E61" i="2"/>
  <c r="E80" i="2" l="1"/>
  <c r="E79" i="2"/>
  <c r="E17" i="2" l="1"/>
  <c r="E18" i="2"/>
  <c r="E7" i="2" l="1"/>
  <c r="E8" i="2" l="1"/>
  <c r="E9" i="2"/>
  <c r="E10" i="2"/>
  <c r="E11" i="2"/>
  <c r="E12" i="2"/>
  <c r="E13" i="2"/>
  <c r="E14" i="2"/>
  <c r="E16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3" i="2"/>
  <c r="E35" i="2"/>
  <c r="E36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85" i="2"/>
</calcChain>
</file>

<file path=xl/sharedStrings.xml><?xml version="1.0" encoding="utf-8"?>
<sst xmlns="http://schemas.openxmlformats.org/spreadsheetml/2006/main" count="183" uniqueCount="167">
  <si>
    <t>Итого расходов</t>
  </si>
  <si>
    <t>млн рублей</t>
  </si>
  <si>
    <t xml:space="preserve">  
ОБЩЕГОСУДАРСТВЕННЫЕ ВОПРОСЫ
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</si>
  <si>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</si>
  <si>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 
Судебная система
</t>
  </si>
  <si>
    <t xml:space="preserve">  
Обеспечение проведения выборов и референдумов
</t>
  </si>
  <si>
    <t xml:space="preserve">  
Международные отношения и международное сотрудничество
</t>
  </si>
  <si>
    <t xml:space="preserve">  
Другие общегосударственные вопросы
</t>
  </si>
  <si>
    <t xml:space="preserve">  
НАЦИОНАЛЬНАЯ ЭКОНОМИКА
</t>
  </si>
  <si>
    <t xml:space="preserve">  
Общеэкономические вопросы
</t>
  </si>
  <si>
    <t xml:space="preserve">  
Топливно-энергетический комплекс
</t>
  </si>
  <si>
    <t xml:space="preserve">  
Сельское хозяйство и рыболовство
</t>
  </si>
  <si>
    <t xml:space="preserve">  
Водное хозяйство
</t>
  </si>
  <si>
    <t xml:space="preserve">  
Лесное хозяйство
</t>
  </si>
  <si>
    <t xml:space="preserve">  
Дорожное хозяйство (дорожные фонды)
</t>
  </si>
  <si>
    <t xml:space="preserve">  
Транспорт
</t>
  </si>
  <si>
    <t xml:space="preserve">  
Другие вопросы в области национальной экономики
</t>
  </si>
  <si>
    <t xml:space="preserve">  
Связь и информатика
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</si>
  <si>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</si>
  <si>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</si>
  <si>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</si>
  <si>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</si>
  <si>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</si>
  <si>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ОХРАНА ОКРУЖАЮЩЕЙ СРЕДЫ
</t>
  </si>
  <si>
    <t xml:space="preserve">  
Сбор, удаление отходов и очистка сточных вод
</t>
  </si>
  <si>
    <t xml:space="preserve">  
Охрана объектов растительного и животного мира и среды их обитания
</t>
  </si>
  <si>
    <t xml:space="preserve">  
Другие вопросы в области охраны окружающей среды
</t>
  </si>
  <si>
    <t xml:space="preserve">  
ОБРАЗОВАНИЕ
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</si>
  <si>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</si>
  <si>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</si>
  <si>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</si>
  <si>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Среднее профессиональное образование
</t>
  </si>
  <si>
    <t xml:space="preserve">  
Профессиональная подготовка, переподготовка и повышение квалификации
</t>
  </si>
  <si>
    <t xml:space="preserve">  
Высшее образование
</t>
  </si>
  <si>
    <t xml:space="preserve">  
Молодежная политика
</t>
  </si>
  <si>
    <t xml:space="preserve">  
Прикладные научные исследования в области образования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</si>
  <si>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</si>
  <si>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</si>
  <si>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</si>
  <si>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Кинематография
</t>
  </si>
  <si>
    <t xml:space="preserve">  
Другие вопросы в области культуры, кинематографии
</t>
  </si>
  <si>
    <t xml:space="preserve">  
ЗДРАВООХРАНЕНИЕ
</t>
  </si>
  <si>
    <t xml:space="preserve">  
Стационарная медицинская помощь
</t>
  </si>
  <si>
    <t xml:space="preserve">  
Амбулаторная помощь
</t>
  </si>
  <si>
    <t xml:space="preserve">  
Медицинская помощь в дневных стационарах всех типов
</t>
  </si>
  <si>
    <t xml:space="preserve">  
Скорая медицинская помощь
</t>
  </si>
  <si>
    <t xml:space="preserve">  
Санаторно-оздоровительная помощь
</t>
  </si>
  <si>
    <t xml:space="preserve">  
Заготовка, переработка, хранение и обеспечение безопасности донорской крови и ее компонентов
</t>
  </si>
  <si>
    <t xml:space="preserve">  
Санитарно-эпидемиологическое благополучие
</t>
  </si>
  <si>
    <t xml:space="preserve">  
Прикладные научные исследования в области здравоохранения
</t>
  </si>
  <si>
    <t xml:space="preserve">  
Другие вопросы в области здравоохранения
</t>
  </si>
  <si>
    <t xml:space="preserve">  
СОЦИАЛЬНАЯ ПОЛИТИКА
</t>
  </si>
  <si>
    <t xml:space="preserve">  
Пенсионное обеспечение
</t>
  </si>
  <si>
    <t xml:space="preserve">  
Социальное обслуживание населения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</si>
  <si>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</si>
  <si>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</si>
  <si>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</si>
  <si>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</si>
  <si>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Физическая культура
</t>
  </si>
  <si>
    <t xml:space="preserve">  
Массовый спорт
</t>
  </si>
  <si>
    <t xml:space="preserve">  
Спорт высших достижений
</t>
  </si>
  <si>
    <t xml:space="preserve">  
Другие вопросы в области физической культуры и спорта
</t>
  </si>
  <si>
    <t xml:space="preserve">  
СРЕДСТВА МАССОВОЙ ИНФОРМАЦИИ
</t>
  </si>
  <si>
    <t xml:space="preserve">  
Телевидение и радиовещание
</t>
  </si>
  <si>
    <t xml:space="preserve">  
Периодическая печать и издательства
</t>
  </si>
  <si>
    <t xml:space="preserve">  
ОБСЛУЖИВАНИЕ ГОСУДАРСТВЕННОГО (МУНИЦИПАЛЬНОГО) ДОЛГА
</t>
  </si>
  <si>
    <t xml:space="preserve">  
Обслуживание государственного (муниципального) внутреннего долга
</t>
  </si>
  <si>
    <t xml:space="preserve">  
МЕЖБЮДЖЕТНЫЕ ТРАНСФЕРТЫ ОБЩЕГО ХАРАКТЕРА БЮДЖЕТАМ БЮДЖЕТНОЙ СИСТЕМЫ РОССИЙСКОЙ ФЕДЕРАЦИИ
</t>
  </si>
  <si>
    <t xml:space="preserve">  
Иные дотации
</t>
  </si>
  <si>
    <t>Дотации на выравнивание бюджетной обеспеченности субъектов Российской Федерации и муниципальных образований</t>
  </si>
  <si>
    <t>0100</t>
  </si>
  <si>
    <t>Код бюджетной классификации</t>
  </si>
  <si>
    <t>0102</t>
  </si>
  <si>
    <t>0103</t>
  </si>
  <si>
    <t>0105</t>
  </si>
  <si>
    <t>0104</t>
  </si>
  <si>
    <t>0106</t>
  </si>
  <si>
    <t>0107</t>
  </si>
  <si>
    <t>0108</t>
  </si>
  <si>
    <t>0113</t>
  </si>
  <si>
    <t>0400</t>
  </si>
  <si>
    <t>0401</t>
  </si>
  <si>
    <t>0402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</si>
  <si>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</si>
  <si>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</si>
  <si>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</si>
  <si>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</si>
  <si>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</si>
  <si>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</si>
  <si>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</si>
  <si>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</si>
  <si>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</si>
  <si>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</si>
  <si>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</si>
  <si>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</si>
  <si>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</si>
  <si>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0602</t>
  </si>
  <si>
    <t>0603</t>
  </si>
  <si>
    <t>0605</t>
  </si>
  <si>
    <t>0700</t>
  </si>
  <si>
    <t>0701</t>
  </si>
  <si>
    <t>0702</t>
  </si>
  <si>
    <t>0703</t>
  </si>
  <si>
    <t>0704</t>
  </si>
  <si>
    <t>0705</t>
  </si>
  <si>
    <t>0706</t>
  </si>
  <si>
    <t>0708</t>
  </si>
  <si>
    <t>0709</t>
  </si>
  <si>
    <t>0800</t>
  </si>
  <si>
    <t>0801</t>
  </si>
  <si>
    <t>0802</t>
  </si>
  <si>
    <t>0804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</si>
  <si>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</si>
  <si>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</si>
  <si>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</si>
  <si>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</si>
  <si>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</si>
  <si>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</si>
  <si>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</si>
  <si>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</si>
  <si>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</si>
  <si>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</si>
  <si>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1000</t>
  </si>
  <si>
    <t>1001</t>
  </si>
  <si>
    <t>1002</t>
  </si>
  <si>
    <t>1003</t>
  </si>
  <si>
    <t>1004</t>
  </si>
  <si>
    <t>1006</t>
  </si>
  <si>
    <t>1101</t>
  </si>
  <si>
    <t>1102</t>
  </si>
  <si>
    <t>1103</t>
  </si>
  <si>
    <t>1105</t>
  </si>
  <si>
    <t>1200</t>
  </si>
  <si>
    <t>1201</t>
  </si>
  <si>
    <t>1202</t>
  </si>
  <si>
    <t>1204</t>
  </si>
  <si>
    <t>1300</t>
  </si>
  <si>
    <t>1301</t>
  </si>
  <si>
    <t>1100</t>
  </si>
  <si>
    <t>1400</t>
  </si>
  <si>
    <t>1401</t>
  </si>
  <si>
    <t>1402</t>
  </si>
  <si>
    <t>1403</t>
  </si>
  <si>
    <t>0707</t>
  </si>
  <si>
    <t>2</t>
  </si>
  <si>
    <t>5=4/3</t>
  </si>
  <si>
    <t>0504</t>
  </si>
  <si>
    <t>Прикладные научные исследования в области жилищно-коммунального хозяйства</t>
  </si>
  <si>
    <t>Прочие межбюджетные трансферты общего характера</t>
  </si>
  <si>
    <t>Другие вопросы в области средств массовой информации</t>
  </si>
  <si>
    <t>-</t>
  </si>
  <si>
    <t>Наименование раздела, подраздела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</si>
  <si>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</si>
  <si>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</si>
  <si>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</si>
  <si>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Сведения об исполнении консолидированного бюджета города Москвы за 2025 год по расходам в разрезе разделов и подразделов </t>
  </si>
  <si>
    <t xml:space="preserve">  
Резервные фонды
</t>
  </si>
  <si>
    <t>Прикладные научные исследования в области национальной экономики</t>
  </si>
  <si>
    <t xml:space="preserve"> 0411</t>
  </si>
  <si>
    <t xml:space="preserve">  
НАЦИОНАЛЬНАЯ ОБОРОНА
</t>
  </si>
  <si>
    <t xml:space="preserve"> 0200</t>
  </si>
  <si>
    <t>НАЦИОНАЛЬНАЯ БЕЗОПАСНОСТЬ И ПРАВООХРАНИТЕЛЬНАЯ ДЕЯТЕЛЬНОСТЬ</t>
  </si>
  <si>
    <t xml:space="preserve"> 0300</t>
  </si>
  <si>
    <t>Исполнено 
за 9 месяцев 2024 г.</t>
  </si>
  <si>
    <t>Исполнено 
за 9 месяцев 2025 г.</t>
  </si>
  <si>
    <t xml:space="preserve">Темп прироста к 
9 месяцам 2024 г.,% 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</si>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</sst>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9" fontId="3" fillId="0" borderId="0" applyFont="0" applyFill="0" applyBorder="0" applyAlignment="0" applyProtection="0"/>
    <xf numFmtId="0" fontId="4" fillId="3" borderId="1" applyNumberFormat="0" applyProtection="0">
      <alignment horizontal="left" vertical="center" indent="1"/>
    </xf>
    <xf numFmtId="0" fontId="4" fillId="4" borderId="1" applyNumberFormat="0" applyProtection="0">
      <alignment horizontal="left" vertical="center" indent="1"/>
    </xf>
    <xf numFmtId="4" fontId="5" fillId="5" borderId="1" applyNumberFormat="0" applyProtection="0">
      <alignment horizontal="right" vertical="center"/>
    </xf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3" fillId="0" borderId="3">
      <alignment horizontal="right"/>
    </xf>
    <xf numFmtId="4" fontId="13" fillId="0" borderId="4">
      <alignment horizontal="right"/>
    </xf>
    <xf numFmtId="0" fontId="13" fillId="0" borderId="5">
      <alignment horizontal="left" wrapText="1" indent="2"/>
    </xf>
    <xf numFmtId="4" fontId="14" fillId="0" borderId="4">
      <alignment horizontal="right"/>
    </xf>
    <xf numFmtId="4" fontId="14" fillId="0" borderId="3">
      <alignment horizontal="right"/>
    </xf>
  </cellStyleXfs>
  <cellXfs count="33">
    <xf numFmtId="0" fontId="0" fillId="0" borderId="0" xfId="0"/>
    <xf numFmtId="0" fontId="6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0" fontId="9" fillId="0" borderId="0" xfId="0" applyFont="1" applyFill="1"/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15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49" fontId="18" fillId="6" borderId="2" xfId="0" applyNumberFormat="1" applyFont="1" applyFill="1" applyBorder="1" applyAlignment="1">
      <alignment horizontal="center" vertical="center" wrapText="1"/>
    </xf>
    <xf numFmtId="164" fontId="16" fillId="6" borderId="2" xfId="1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 wrapText="1"/>
    </xf>
    <xf numFmtId="49" fontId="17" fillId="6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1" fillId="0" borderId="0" xfId="0" applyFont="1" applyAlignment="1">
      <alignment horizontal="right" vertical="center"/>
    </xf>
    <xf numFmtId="164" fontId="20" fillId="6" borderId="2" xfId="1" applyNumberFormat="1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0" fontId="19" fillId="0" borderId="0" xfId="0" applyFont="1" applyFill="1"/>
    <xf numFmtId="0" fontId="9" fillId="7" borderId="0" xfId="0" applyFont="1" applyFill="1"/>
    <xf numFmtId="165" fontId="17" fillId="0" borderId="2" xfId="0" applyNumberFormat="1" applyFont="1" applyFill="1" applyBorder="1" applyAlignment="1">
      <alignment horizontal="center" vertical="center"/>
    </xf>
    <xf numFmtId="164" fontId="20" fillId="0" borderId="2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5" fontId="18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7">
    <cellStyle name="SAPBEXHLevel0" xfId="3"/>
    <cellStyle name="SAPBEXstdData" xfId="4"/>
    <cellStyle name="SAPBEXstdItem" xfId="2"/>
    <cellStyle name="xl105" xfId="12"/>
    <cellStyle name="xl31" xfId="14"/>
    <cellStyle name="xl45" xfId="13"/>
    <cellStyle name="xl46" xfId="15"/>
    <cellStyle name="xl95" xfId="16"/>
    <cellStyle name="Обычный" xfId="0" builtinId="0"/>
    <cellStyle name="Обычный 2" xfId="5"/>
    <cellStyle name="Обычный 2 2" xfId="8"/>
    <cellStyle name="Обычный 2 3" xfId="9"/>
    <cellStyle name="Обычный 3" xfId="6"/>
    <cellStyle name="Обычный 3 2" xfId="10"/>
    <cellStyle name="Процентный" xfId="1" builtinId="5"/>
    <cellStyle name="Процентный 2" xfId="7"/>
    <cellStyle name="Процентный 2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tabSelected="1" view="pageBreakPreview" zoomScale="80" zoomScaleNormal="62" zoomScaleSheetLayoutView="80" workbookViewId="0">
      <pane ySplit="6" topLeftCell="A7" activePane="bottomLeft" state="frozen"/>
      <selection pane="bottomLeft" activeCell="E92" sqref="E92"/>
    </sheetView>
  </sheetViews>
  <sheetFormatPr defaultRowHeight="15" x14ac:dyDescent="0.25"/>
  <cols>
    <col min="1" max="1" width="68.140625" customWidth="1"/>
    <col min="2" max="2" width="22.7109375" style="8" bestFit="1" customWidth="1"/>
    <col min="3" max="3" width="19.7109375" customWidth="1"/>
    <col min="4" max="4" width="20" customWidth="1"/>
    <col min="5" max="5" width="27.28515625" customWidth="1"/>
  </cols>
  <sheetData>
    <row r="1" spans="1:5" ht="20.25" x14ac:dyDescent="0.3">
      <c r="E1" s="1"/>
    </row>
    <row r="2" spans="1:5" ht="15" customHeight="1" x14ac:dyDescent="0.25">
      <c r="A2" s="32" t="s">
        <v>155</v>
      </c>
      <c r="B2" s="32"/>
      <c r="C2" s="32"/>
      <c r="D2" s="32"/>
      <c r="E2" s="32"/>
    </row>
    <row r="3" spans="1:5" ht="22.5" customHeight="1" x14ac:dyDescent="0.25">
      <c r="A3" s="32"/>
      <c r="B3" s="32"/>
      <c r="C3" s="32"/>
      <c r="D3" s="32"/>
      <c r="E3" s="32"/>
    </row>
    <row r="4" spans="1:5" s="2" customFormat="1" ht="17.25" customHeight="1" x14ac:dyDescent="0.35">
      <c r="A4" s="6"/>
      <c r="B4" s="7"/>
      <c r="C4" s="6"/>
      <c r="D4" s="6"/>
      <c r="E4" s="22" t="s">
        <v>1</v>
      </c>
    </row>
    <row r="5" spans="1:5" s="2" customFormat="1" ht="81" customHeight="1" x14ac:dyDescent="0.35">
      <c r="A5" s="9" t="s">
        <v>151</v>
      </c>
      <c r="B5" s="10" t="s">
        <v>71</v>
      </c>
      <c r="C5" s="9" t="s">
        <v>163</v>
      </c>
      <c r="D5" s="9" t="s">
        <v>164</v>
      </c>
      <c r="E5" s="11" t="s">
        <v>165</v>
      </c>
    </row>
    <row r="6" spans="1:5" s="3" customFormat="1" ht="18.75" x14ac:dyDescent="0.3">
      <c r="A6" s="12">
        <v>1</v>
      </c>
      <c r="B6" s="13" t="s">
        <v>144</v>
      </c>
      <c r="C6" s="12">
        <v>3</v>
      </c>
      <c r="D6" s="12">
        <v>4</v>
      </c>
      <c r="E6" s="12" t="s">
        <v>145</v>
      </c>
    </row>
    <row r="7" spans="1:5" s="21" customFormat="1" ht="26.25" customHeight="1" x14ac:dyDescent="0.3">
      <c r="A7" s="14" t="s">
        <v>2</v>
      </c>
      <c r="B7" s="15" t="s">
        <v>70</v>
      </c>
      <c r="C7" s="31">
        <v>181706.95476215999</v>
      </c>
      <c r="D7" s="24">
        <v>198442.82616395998</v>
      </c>
      <c r="E7" s="16">
        <f>D7/C7-1</f>
        <v>9.2103637000058303E-2</v>
      </c>
    </row>
    <row r="8" spans="1:5" s="3" customFormat="1" ht="56.25" x14ac:dyDescent="0.3">
      <c r="A8" s="17" t="s">
        <v>152</v>
      </c>
      <c r="B8" s="18" t="s">
        <v>72</v>
      </c>
      <c r="C8" s="28">
        <v>576.51966220000008</v>
      </c>
      <c r="D8" s="25">
        <v>738.25235709000003</v>
      </c>
      <c r="E8" s="23">
        <f t="shared" ref="E8:E75" si="0">D8/C8-1</f>
        <v>0.28053283434051091</v>
      </c>
    </row>
    <row r="9" spans="1:5" s="3" customFormat="1" ht="75" x14ac:dyDescent="0.3">
      <c r="A9" s="17" t="s">
        <v>153</v>
      </c>
      <c r="B9" s="18" t="s">
        <v>73</v>
      </c>
      <c r="C9" s="28">
        <v>2200.07809757</v>
      </c>
      <c r="D9" s="25">
        <v>2474.37354435</v>
      </c>
      <c r="E9" s="23">
        <f t="shared" si="0"/>
        <v>0.12467532270011739</v>
      </c>
    </row>
    <row r="10" spans="1:5" s="3" customFormat="1" ht="79.5" customHeight="1" x14ac:dyDescent="0.3">
      <c r="A10" s="17" t="s">
        <v>3</v>
      </c>
      <c r="B10" s="18" t="s">
        <v>75</v>
      </c>
      <c r="C10" s="28">
        <v>8965.8240122999996</v>
      </c>
      <c r="D10" s="25">
        <v>5479.2472245700001</v>
      </c>
      <c r="E10" s="23">
        <f t="shared" si="0"/>
        <v>-0.38887410492854291</v>
      </c>
    </row>
    <row r="11" spans="1:5" s="3" customFormat="1" ht="27" customHeight="1" x14ac:dyDescent="0.3">
      <c r="A11" s="17" t="s">
        <v>4</v>
      </c>
      <c r="B11" s="18" t="s">
        <v>74</v>
      </c>
      <c r="C11" s="28">
        <v>2832.71421607</v>
      </c>
      <c r="D11" s="25">
        <v>3122.42487394</v>
      </c>
      <c r="E11" s="23">
        <f t="shared" si="0"/>
        <v>0.10227316833673883</v>
      </c>
    </row>
    <row r="12" spans="1:5" s="3" customFormat="1" ht="69.75" customHeight="1" x14ac:dyDescent="0.3">
      <c r="A12" s="17" t="s">
        <v>154</v>
      </c>
      <c r="B12" s="18" t="s">
        <v>76</v>
      </c>
      <c r="C12" s="28">
        <v>3358.7765453000002</v>
      </c>
      <c r="D12" s="25">
        <v>3700.51442757</v>
      </c>
      <c r="E12" s="23">
        <f t="shared" si="0"/>
        <v>0.10174475070340727</v>
      </c>
    </row>
    <row r="13" spans="1:5" s="3" customFormat="1" ht="32.25" customHeight="1" x14ac:dyDescent="0.3">
      <c r="A13" s="19" t="s">
        <v>5</v>
      </c>
      <c r="B13" s="20" t="s">
        <v>77</v>
      </c>
      <c r="C13" s="28">
        <v>2886.0539010000002</v>
      </c>
      <c r="D13" s="25">
        <v>805.28994991999991</v>
      </c>
      <c r="E13" s="23">
        <f t="shared" si="0"/>
        <v>-0.72097196464661595</v>
      </c>
    </row>
    <row r="14" spans="1:5" s="3" customFormat="1" ht="50.25" customHeight="1" x14ac:dyDescent="0.3">
      <c r="A14" s="19" t="s">
        <v>6</v>
      </c>
      <c r="B14" s="20" t="s">
        <v>78</v>
      </c>
      <c r="C14" s="28">
        <v>1521.4350515399999</v>
      </c>
      <c r="D14" s="25">
        <v>1960.05183457</v>
      </c>
      <c r="E14" s="23">
        <f t="shared" si="0"/>
        <v>0.28829149334112625</v>
      </c>
    </row>
    <row r="15" spans="1:5" s="5" customFormat="1" ht="29.25" customHeight="1" x14ac:dyDescent="0.3">
      <c r="A15" s="19" t="s">
        <v>156</v>
      </c>
      <c r="B15" s="20" t="s">
        <v>166</v>
      </c>
      <c r="C15" s="28" t="s">
        <v>150</v>
      </c>
      <c r="D15" s="28" t="s">
        <v>150</v>
      </c>
      <c r="E15" s="28" t="s">
        <v>150</v>
      </c>
    </row>
    <row r="16" spans="1:5" s="3" customFormat="1" ht="32.25" customHeight="1" x14ac:dyDescent="0.3">
      <c r="A16" s="17" t="s">
        <v>7</v>
      </c>
      <c r="B16" s="18" t="s">
        <v>79</v>
      </c>
      <c r="C16" s="28">
        <v>159365.55327618</v>
      </c>
      <c r="D16" s="25">
        <v>180162.67195195</v>
      </c>
      <c r="E16" s="23">
        <f t="shared" si="0"/>
        <v>0.1304994601921825</v>
      </c>
    </row>
    <row r="17" spans="1:5" s="3" customFormat="1" ht="32.25" customHeight="1" x14ac:dyDescent="0.3">
      <c r="A17" s="14" t="s">
        <v>159</v>
      </c>
      <c r="B17" s="15" t="s">
        <v>160</v>
      </c>
      <c r="C17" s="24">
        <v>16586.747914979998</v>
      </c>
      <c r="D17" s="24">
        <v>13790.50863488</v>
      </c>
      <c r="E17" s="16">
        <f t="shared" si="0"/>
        <v>-0.16858273209630381</v>
      </c>
    </row>
    <row r="18" spans="1:5" s="3" customFormat="1" ht="50.25" customHeight="1" x14ac:dyDescent="0.3">
      <c r="A18" s="14" t="s">
        <v>161</v>
      </c>
      <c r="B18" s="15" t="s">
        <v>162</v>
      </c>
      <c r="C18" s="24">
        <v>110997.76260025</v>
      </c>
      <c r="D18" s="24">
        <v>101996.67097266001</v>
      </c>
      <c r="E18" s="16">
        <f t="shared" si="0"/>
        <v>-8.1092550126498852E-2</v>
      </c>
    </row>
    <row r="19" spans="1:5" s="21" customFormat="1" ht="33.75" customHeight="1" x14ac:dyDescent="0.3">
      <c r="A19" s="14" t="s">
        <v>8</v>
      </c>
      <c r="B19" s="15" t="s">
        <v>80</v>
      </c>
      <c r="C19" s="31">
        <v>785132.20802788006</v>
      </c>
      <c r="D19" s="24">
        <v>1052334.5116988199</v>
      </c>
      <c r="E19" s="16">
        <f t="shared" si="0"/>
        <v>0.340327782937484</v>
      </c>
    </row>
    <row r="20" spans="1:5" s="3" customFormat="1" ht="27" customHeight="1" x14ac:dyDescent="0.3">
      <c r="A20" s="17" t="s">
        <v>9</v>
      </c>
      <c r="B20" s="18" t="s">
        <v>81</v>
      </c>
      <c r="C20" s="28">
        <v>2494.102938</v>
      </c>
      <c r="D20" s="25">
        <v>3574.7448120399999</v>
      </c>
      <c r="E20" s="23">
        <f t="shared" si="0"/>
        <v>0.43327877834367068</v>
      </c>
    </row>
    <row r="21" spans="1:5" s="3" customFormat="1" ht="27" customHeight="1" x14ac:dyDescent="0.3">
      <c r="A21" s="17" t="s">
        <v>10</v>
      </c>
      <c r="B21" s="18" t="s">
        <v>82</v>
      </c>
      <c r="C21" s="28">
        <v>1582.1444237200001</v>
      </c>
      <c r="D21" s="25">
        <v>4191.0439926500003</v>
      </c>
      <c r="E21" s="23">
        <f t="shared" si="0"/>
        <v>1.6489642347541529</v>
      </c>
    </row>
    <row r="22" spans="1:5" s="3" customFormat="1" ht="27" customHeight="1" x14ac:dyDescent="0.3">
      <c r="A22" s="17" t="s">
        <v>11</v>
      </c>
      <c r="B22" s="18" t="s">
        <v>83</v>
      </c>
      <c r="C22" s="28">
        <v>539.17392612000003</v>
      </c>
      <c r="D22" s="25">
        <v>549.54589422000004</v>
      </c>
      <c r="E22" s="23">
        <f t="shared" si="0"/>
        <v>1.9236776107922626E-2</v>
      </c>
    </row>
    <row r="23" spans="1:5" s="3" customFormat="1" ht="27" customHeight="1" x14ac:dyDescent="0.3">
      <c r="A23" s="17" t="s">
        <v>12</v>
      </c>
      <c r="B23" s="18" t="s">
        <v>84</v>
      </c>
      <c r="C23" s="28">
        <v>1647.1896558199999</v>
      </c>
      <c r="D23" s="25">
        <v>666.21222248000004</v>
      </c>
      <c r="E23" s="23">
        <f t="shared" si="0"/>
        <v>-0.59554613512410148</v>
      </c>
    </row>
    <row r="24" spans="1:5" s="3" customFormat="1" ht="27" customHeight="1" x14ac:dyDescent="0.3">
      <c r="A24" s="17" t="s">
        <v>13</v>
      </c>
      <c r="B24" s="18" t="s">
        <v>85</v>
      </c>
      <c r="C24" s="28">
        <v>26.606851719999998</v>
      </c>
      <c r="D24" s="25">
        <v>28.877796170000003</v>
      </c>
      <c r="E24" s="23">
        <f t="shared" si="0"/>
        <v>8.5351866274842481E-2</v>
      </c>
    </row>
    <row r="25" spans="1:5" s="3" customFormat="1" ht="27" customHeight="1" x14ac:dyDescent="0.3">
      <c r="A25" s="17" t="s">
        <v>15</v>
      </c>
      <c r="B25" s="18" t="s">
        <v>86</v>
      </c>
      <c r="C25" s="28">
        <v>444845.99761366996</v>
      </c>
      <c r="D25" s="25">
        <v>568487.69317786</v>
      </c>
      <c r="E25" s="23">
        <f t="shared" si="0"/>
        <v>0.277942695286578</v>
      </c>
    </row>
    <row r="26" spans="1:5" s="3" customFormat="1" ht="27" customHeight="1" x14ac:dyDescent="0.3">
      <c r="A26" s="17" t="s">
        <v>14</v>
      </c>
      <c r="B26" s="18" t="s">
        <v>87</v>
      </c>
      <c r="C26" s="28">
        <v>75465.407000199993</v>
      </c>
      <c r="D26" s="25">
        <v>121017.09562147</v>
      </c>
      <c r="E26" s="23">
        <f t="shared" si="0"/>
        <v>0.603610189515698</v>
      </c>
    </row>
    <row r="27" spans="1:5" s="3" customFormat="1" ht="27" customHeight="1" x14ac:dyDescent="0.3">
      <c r="A27" s="17" t="s">
        <v>17</v>
      </c>
      <c r="B27" s="18" t="s">
        <v>88</v>
      </c>
      <c r="C27" s="28">
        <v>73110.046061100002</v>
      </c>
      <c r="D27" s="25">
        <v>111544.1879982</v>
      </c>
      <c r="E27" s="23">
        <f t="shared" si="0"/>
        <v>0.52570260870824193</v>
      </c>
    </row>
    <row r="28" spans="1:5" s="27" customFormat="1" ht="35.25" customHeight="1" x14ac:dyDescent="0.3">
      <c r="A28" s="19" t="s">
        <v>157</v>
      </c>
      <c r="B28" s="20" t="s">
        <v>158</v>
      </c>
      <c r="C28" s="28" t="s">
        <v>150</v>
      </c>
      <c r="D28" s="28">
        <v>73.064344629999994</v>
      </c>
      <c r="E28" s="29" t="s">
        <v>150</v>
      </c>
    </row>
    <row r="29" spans="1:5" s="3" customFormat="1" ht="27" customHeight="1" x14ac:dyDescent="0.3">
      <c r="A29" s="17" t="s">
        <v>16</v>
      </c>
      <c r="B29" s="18" t="s">
        <v>89</v>
      </c>
      <c r="C29" s="28">
        <v>185421.53955752999</v>
      </c>
      <c r="D29" s="25">
        <v>242202.0458391</v>
      </c>
      <c r="E29" s="23">
        <f t="shared" si="0"/>
        <v>0.30622389619385593</v>
      </c>
    </row>
    <row r="30" spans="1:5" s="26" customFormat="1" ht="33" customHeight="1" x14ac:dyDescent="0.3">
      <c r="A30" s="14" t="s">
        <v>18</v>
      </c>
      <c r="B30" s="15" t="s">
        <v>90</v>
      </c>
      <c r="C30" s="31">
        <v>557816.45917533</v>
      </c>
      <c r="D30" s="24">
        <v>649574.61366648995</v>
      </c>
      <c r="E30" s="16">
        <f t="shared" si="0"/>
        <v>0.16449524387791326</v>
      </c>
    </row>
    <row r="31" spans="1:5" s="5" customFormat="1" ht="30.75" customHeight="1" x14ac:dyDescent="0.3">
      <c r="A31" s="17" t="s">
        <v>19</v>
      </c>
      <c r="B31" s="18" t="s">
        <v>91</v>
      </c>
      <c r="C31" s="28">
        <v>86679.856677960008</v>
      </c>
      <c r="D31" s="25">
        <v>109452.29640753999</v>
      </c>
      <c r="E31" s="23">
        <f t="shared" si="0"/>
        <v>0.26271893612129515</v>
      </c>
    </row>
    <row r="32" spans="1:5" s="5" customFormat="1" ht="30.75" customHeight="1" x14ac:dyDescent="0.3">
      <c r="A32" s="17" t="s">
        <v>20</v>
      </c>
      <c r="B32" s="18" t="s">
        <v>92</v>
      </c>
      <c r="C32" s="28">
        <v>41762.363117940004</v>
      </c>
      <c r="D32" s="25">
        <v>62675.992288629997</v>
      </c>
      <c r="E32" s="23">
        <f t="shared" si="0"/>
        <v>0.50077695822979074</v>
      </c>
    </row>
    <row r="33" spans="1:5" s="5" customFormat="1" ht="29.25" customHeight="1" x14ac:dyDescent="0.3">
      <c r="A33" s="17" t="s">
        <v>21</v>
      </c>
      <c r="B33" s="18" t="s">
        <v>93</v>
      </c>
      <c r="C33" s="28">
        <v>402309.39792744</v>
      </c>
      <c r="D33" s="25">
        <v>456118.79627204</v>
      </c>
      <c r="E33" s="23">
        <f t="shared" si="0"/>
        <v>0.13375128351912124</v>
      </c>
    </row>
    <row r="34" spans="1:5" s="27" customFormat="1" ht="39" x14ac:dyDescent="0.3">
      <c r="A34" s="30" t="s">
        <v>147</v>
      </c>
      <c r="B34" s="20" t="s">
        <v>146</v>
      </c>
      <c r="C34" s="28">
        <v>74.349420480000006</v>
      </c>
      <c r="D34" s="28" t="s">
        <v>150</v>
      </c>
      <c r="E34" s="29" t="s">
        <v>150</v>
      </c>
    </row>
    <row r="35" spans="1:5" s="5" customFormat="1" ht="53.25" customHeight="1" x14ac:dyDescent="0.3">
      <c r="A35" s="17" t="s">
        <v>22</v>
      </c>
      <c r="B35" s="18" t="s">
        <v>94</v>
      </c>
      <c r="C35" s="28">
        <v>26990.492031509999</v>
      </c>
      <c r="D35" s="25">
        <v>21327.528698279999</v>
      </c>
      <c r="E35" s="23">
        <f t="shared" si="0"/>
        <v>-0.20981326782108245</v>
      </c>
    </row>
    <row r="36" spans="1:5" s="26" customFormat="1" ht="35.25" customHeight="1" x14ac:dyDescent="0.3">
      <c r="A36" s="14" t="s">
        <v>23</v>
      </c>
      <c r="B36" s="15" t="s">
        <v>95</v>
      </c>
      <c r="C36" s="31">
        <v>14333.622508819999</v>
      </c>
      <c r="D36" s="24">
        <v>13935.15699331</v>
      </c>
      <c r="E36" s="16">
        <f t="shared" si="0"/>
        <v>-2.7799358833735743E-2</v>
      </c>
    </row>
    <row r="37" spans="1:5" s="5" customFormat="1" ht="31.5" customHeight="1" x14ac:dyDescent="0.3">
      <c r="A37" s="17" t="s">
        <v>24</v>
      </c>
      <c r="B37" s="18" t="s">
        <v>96</v>
      </c>
      <c r="C37" s="28">
        <v>865.50657723000006</v>
      </c>
      <c r="D37" s="25">
        <v>912.70401111000001</v>
      </c>
      <c r="E37" s="16">
        <f t="shared" si="0"/>
        <v>5.4531571592502992E-2</v>
      </c>
    </row>
    <row r="38" spans="1:5" s="5" customFormat="1" ht="48.75" customHeight="1" x14ac:dyDescent="0.3">
      <c r="A38" s="17" t="s">
        <v>25</v>
      </c>
      <c r="B38" s="18" t="s">
        <v>97</v>
      </c>
      <c r="C38" s="28">
        <v>12589.937116469999</v>
      </c>
      <c r="D38" s="25">
        <v>12109.907463879999</v>
      </c>
      <c r="E38" s="23">
        <f t="shared" si="0"/>
        <v>-3.8128042114049188E-2</v>
      </c>
    </row>
    <row r="39" spans="1:5" s="5" customFormat="1" ht="27.75" customHeight="1" x14ac:dyDescent="0.3">
      <c r="A39" s="17" t="s">
        <v>26</v>
      </c>
      <c r="B39" s="18" t="s">
        <v>98</v>
      </c>
      <c r="C39" s="28">
        <v>878.17881511999997</v>
      </c>
      <c r="D39" s="25">
        <v>912.54551832000004</v>
      </c>
      <c r="E39" s="23">
        <f t="shared" si="0"/>
        <v>3.9134060863565745E-2</v>
      </c>
    </row>
    <row r="40" spans="1:5" s="21" customFormat="1" ht="38.25" customHeight="1" x14ac:dyDescent="0.3">
      <c r="A40" s="14" t="s">
        <v>27</v>
      </c>
      <c r="B40" s="15" t="s">
        <v>99</v>
      </c>
      <c r="C40" s="24">
        <v>344661.09976209997</v>
      </c>
      <c r="D40" s="24">
        <v>485665.61812853999</v>
      </c>
      <c r="E40" s="16">
        <f t="shared" si="0"/>
        <v>0.40911062624638372</v>
      </c>
    </row>
    <row r="41" spans="1:5" s="3" customFormat="1" ht="25.5" customHeight="1" x14ac:dyDescent="0.3">
      <c r="A41" s="17" t="s">
        <v>28</v>
      </c>
      <c r="B41" s="18" t="s">
        <v>100</v>
      </c>
      <c r="C41" s="25">
        <v>52714.105489180001</v>
      </c>
      <c r="D41" s="25">
        <v>62803.411907529997</v>
      </c>
      <c r="E41" s="23">
        <f t="shared" si="0"/>
        <v>0.19139671108373268</v>
      </c>
    </row>
    <row r="42" spans="1:5" s="3" customFormat="1" ht="25.5" customHeight="1" x14ac:dyDescent="0.3">
      <c r="A42" s="17" t="s">
        <v>29</v>
      </c>
      <c r="B42" s="18" t="s">
        <v>101</v>
      </c>
      <c r="C42" s="25">
        <v>202201.06019929002</v>
      </c>
      <c r="D42" s="25">
        <v>309266.10006991</v>
      </c>
      <c r="E42" s="23">
        <f t="shared" si="0"/>
        <v>0.52949791541694347</v>
      </c>
    </row>
    <row r="43" spans="1:5" s="3" customFormat="1" ht="25.5" customHeight="1" x14ac:dyDescent="0.3">
      <c r="A43" s="17" t="s">
        <v>30</v>
      </c>
      <c r="B43" s="18" t="s">
        <v>102</v>
      </c>
      <c r="C43" s="25">
        <v>13519.765595999999</v>
      </c>
      <c r="D43" s="25">
        <v>13362.577306040001</v>
      </c>
      <c r="E43" s="23">
        <f t="shared" si="0"/>
        <v>-1.1626554383938781E-2</v>
      </c>
    </row>
    <row r="44" spans="1:5" s="3" customFormat="1" ht="25.5" customHeight="1" x14ac:dyDescent="0.3">
      <c r="A44" s="17" t="s">
        <v>31</v>
      </c>
      <c r="B44" s="18" t="s">
        <v>103</v>
      </c>
      <c r="C44" s="25">
        <v>15829.89947574</v>
      </c>
      <c r="D44" s="25">
        <v>26423.21058599</v>
      </c>
      <c r="E44" s="23">
        <f t="shared" si="0"/>
        <v>0.66919636012121897</v>
      </c>
    </row>
    <row r="45" spans="1:5" s="3" customFormat="1" ht="45.75" customHeight="1" x14ac:dyDescent="0.3">
      <c r="A45" s="17" t="s">
        <v>32</v>
      </c>
      <c r="B45" s="18" t="s">
        <v>104</v>
      </c>
      <c r="C45" s="25">
        <v>9681.2460943500009</v>
      </c>
      <c r="D45" s="25">
        <v>9895.3746455100008</v>
      </c>
      <c r="E45" s="23">
        <f t="shared" si="0"/>
        <v>2.2117870889054814E-2</v>
      </c>
    </row>
    <row r="46" spans="1:5" s="3" customFormat="1" ht="27.75" customHeight="1" x14ac:dyDescent="0.3">
      <c r="A46" s="17" t="s">
        <v>33</v>
      </c>
      <c r="B46" s="18" t="s">
        <v>105</v>
      </c>
      <c r="C46" s="25">
        <v>6862.4078101899995</v>
      </c>
      <c r="D46" s="25">
        <v>10125.56082848</v>
      </c>
      <c r="E46" s="23">
        <f t="shared" si="0"/>
        <v>0.47551138150730998</v>
      </c>
    </row>
    <row r="47" spans="1:5" s="3" customFormat="1" ht="27.75" customHeight="1" x14ac:dyDescent="0.3">
      <c r="A47" s="17" t="s">
        <v>34</v>
      </c>
      <c r="B47" s="18" t="s">
        <v>143</v>
      </c>
      <c r="C47" s="25">
        <v>4174.7293660200003</v>
      </c>
      <c r="D47" s="25">
        <v>4779.2252901499996</v>
      </c>
      <c r="E47" s="23">
        <f t="shared" si="0"/>
        <v>0.14479882912896436</v>
      </c>
    </row>
    <row r="48" spans="1:5" s="3" customFormat="1" ht="30" customHeight="1" x14ac:dyDescent="0.3">
      <c r="A48" s="17" t="s">
        <v>35</v>
      </c>
      <c r="B48" s="18" t="s">
        <v>106</v>
      </c>
      <c r="C48" s="25">
        <v>276.22631631999997</v>
      </c>
      <c r="D48" s="25">
        <v>329.35531766000003</v>
      </c>
      <c r="E48" s="23">
        <f t="shared" si="0"/>
        <v>0.19233866652463227</v>
      </c>
    </row>
    <row r="49" spans="1:5" s="3" customFormat="1" ht="27.75" customHeight="1" x14ac:dyDescent="0.3">
      <c r="A49" s="17" t="s">
        <v>36</v>
      </c>
      <c r="B49" s="18" t="s">
        <v>107</v>
      </c>
      <c r="C49" s="25">
        <v>39401.659415009999</v>
      </c>
      <c r="D49" s="25">
        <v>48680.802177269994</v>
      </c>
      <c r="E49" s="23">
        <f t="shared" si="0"/>
        <v>0.23550131898061943</v>
      </c>
    </row>
    <row r="50" spans="1:5" s="21" customFormat="1" ht="27.75" customHeight="1" x14ac:dyDescent="0.3">
      <c r="A50" s="14" t="s">
        <v>37</v>
      </c>
      <c r="B50" s="15" t="s">
        <v>108</v>
      </c>
      <c r="C50" s="24">
        <v>136797.70233095001</v>
      </c>
      <c r="D50" s="24">
        <v>189644.87991301998</v>
      </c>
      <c r="E50" s="16">
        <f t="shared" si="0"/>
        <v>0.3863162661476478</v>
      </c>
    </row>
    <row r="51" spans="1:5" s="3" customFormat="1" ht="33.75" customHeight="1" x14ac:dyDescent="0.3">
      <c r="A51" s="17" t="s">
        <v>38</v>
      </c>
      <c r="B51" s="18" t="s">
        <v>109</v>
      </c>
      <c r="C51" s="25">
        <v>85132.613735339997</v>
      </c>
      <c r="D51" s="25">
        <v>107096.67050478001</v>
      </c>
      <c r="E51" s="23">
        <f t="shared" si="0"/>
        <v>0.25799814907271368</v>
      </c>
    </row>
    <row r="52" spans="1:5" s="3" customFormat="1" ht="36" customHeight="1" x14ac:dyDescent="0.3">
      <c r="A52" s="17" t="s">
        <v>39</v>
      </c>
      <c r="B52" s="18" t="s">
        <v>110</v>
      </c>
      <c r="C52" s="25">
        <v>524.20562310000003</v>
      </c>
      <c r="D52" s="25">
        <v>386.17645496</v>
      </c>
      <c r="E52" s="23">
        <f t="shared" si="0"/>
        <v>-0.26331111696920673</v>
      </c>
    </row>
    <row r="53" spans="1:5" s="3" customFormat="1" ht="30.75" customHeight="1" x14ac:dyDescent="0.3">
      <c r="A53" s="17" t="s">
        <v>40</v>
      </c>
      <c r="B53" s="18" t="s">
        <v>111</v>
      </c>
      <c r="C53" s="25">
        <v>51140.88297251</v>
      </c>
      <c r="D53" s="25">
        <v>82162.032953279995</v>
      </c>
      <c r="E53" s="23">
        <f t="shared" si="0"/>
        <v>0.60658221324502626</v>
      </c>
    </row>
    <row r="54" spans="1:5" s="21" customFormat="1" ht="33" customHeight="1" x14ac:dyDescent="0.3">
      <c r="A54" s="14" t="s">
        <v>41</v>
      </c>
      <c r="B54" s="15" t="s">
        <v>112</v>
      </c>
      <c r="C54" s="31">
        <v>310590.35492374998</v>
      </c>
      <c r="D54" s="24">
        <v>313749.97201887</v>
      </c>
      <c r="E54" s="16">
        <f t="shared" si="0"/>
        <v>1.0172940160668276E-2</v>
      </c>
    </row>
    <row r="55" spans="1:5" s="3" customFormat="1" ht="33" customHeight="1" x14ac:dyDescent="0.3">
      <c r="A55" s="17" t="s">
        <v>42</v>
      </c>
      <c r="B55" s="18" t="s">
        <v>113</v>
      </c>
      <c r="C55" s="28">
        <v>73073.478994949997</v>
      </c>
      <c r="D55" s="25">
        <v>114870.52622188001</v>
      </c>
      <c r="E55" s="23">
        <f t="shared" si="0"/>
        <v>0.57198655109630869</v>
      </c>
    </row>
    <row r="56" spans="1:5" s="3" customFormat="1" ht="33" customHeight="1" x14ac:dyDescent="0.3">
      <c r="A56" s="17" t="s">
        <v>43</v>
      </c>
      <c r="B56" s="18" t="s">
        <v>114</v>
      </c>
      <c r="C56" s="28">
        <v>61055.276378519993</v>
      </c>
      <c r="D56" s="25">
        <v>60951.160109330005</v>
      </c>
      <c r="E56" s="23">
        <f t="shared" si="0"/>
        <v>-1.7052788123421703E-3</v>
      </c>
    </row>
    <row r="57" spans="1:5" s="3" customFormat="1" ht="33" customHeight="1" x14ac:dyDescent="0.3">
      <c r="A57" s="17" t="s">
        <v>44</v>
      </c>
      <c r="B57" s="18" t="s">
        <v>115</v>
      </c>
      <c r="C57" s="28">
        <v>2780.44929</v>
      </c>
      <c r="D57" s="25">
        <v>2946.3718673200001</v>
      </c>
      <c r="E57" s="23">
        <f t="shared" si="0"/>
        <v>5.9674735992038208E-2</v>
      </c>
    </row>
    <row r="58" spans="1:5" s="3" customFormat="1" ht="33" customHeight="1" x14ac:dyDescent="0.3">
      <c r="A58" s="17" t="s">
        <v>45</v>
      </c>
      <c r="B58" s="18" t="s">
        <v>116</v>
      </c>
      <c r="C58" s="28">
        <v>4329.6590961599995</v>
      </c>
      <c r="D58" s="25">
        <v>5817.5117796899995</v>
      </c>
      <c r="E58" s="23">
        <f t="shared" si="0"/>
        <v>0.34364199362707004</v>
      </c>
    </row>
    <row r="59" spans="1:5" s="3" customFormat="1" ht="33" customHeight="1" x14ac:dyDescent="0.3">
      <c r="A59" s="17" t="s">
        <v>46</v>
      </c>
      <c r="B59" s="18" t="s">
        <v>117</v>
      </c>
      <c r="C59" s="28">
        <v>1642.7488323900002</v>
      </c>
      <c r="D59" s="25">
        <v>1634.96381851</v>
      </c>
      <c r="E59" s="23">
        <f t="shared" si="0"/>
        <v>-4.7390165352751978E-3</v>
      </c>
    </row>
    <row r="60" spans="1:5" s="3" customFormat="1" ht="42.75" customHeight="1" x14ac:dyDescent="0.3">
      <c r="A60" s="17" t="s">
        <v>47</v>
      </c>
      <c r="B60" s="18" t="s">
        <v>118</v>
      </c>
      <c r="C60" s="28">
        <v>4506.8078936800002</v>
      </c>
      <c r="D60" s="25">
        <v>4096.81238252</v>
      </c>
      <c r="E60" s="23">
        <f t="shared" si="0"/>
        <v>-9.0972484479523996E-2</v>
      </c>
    </row>
    <row r="61" spans="1:5" s="3" customFormat="1" ht="27.75" customHeight="1" x14ac:dyDescent="0.3">
      <c r="A61" s="17" t="s">
        <v>48</v>
      </c>
      <c r="B61" s="18" t="s">
        <v>119</v>
      </c>
      <c r="C61" s="28">
        <v>681.44850601999997</v>
      </c>
      <c r="D61" s="25">
        <v>562.41593611999997</v>
      </c>
      <c r="E61" s="23">
        <f t="shared" si="0"/>
        <v>-0.17467581020202061</v>
      </c>
    </row>
    <row r="62" spans="1:5" s="3" customFormat="1" ht="48.75" customHeight="1" x14ac:dyDescent="0.3">
      <c r="A62" s="17" t="s">
        <v>49</v>
      </c>
      <c r="B62" s="18" t="s">
        <v>120</v>
      </c>
      <c r="C62" s="28">
        <v>2064.09654391</v>
      </c>
      <c r="D62" s="25">
        <v>2551.2959390000001</v>
      </c>
      <c r="E62" s="23">
        <f t="shared" si="0"/>
        <v>0.23603517797045592</v>
      </c>
    </row>
    <row r="63" spans="1:5" s="3" customFormat="1" ht="33" customHeight="1" x14ac:dyDescent="0.3">
      <c r="A63" s="17" t="s">
        <v>50</v>
      </c>
      <c r="B63" s="18" t="s">
        <v>121</v>
      </c>
      <c r="C63" s="28">
        <v>160456.38938812001</v>
      </c>
      <c r="D63" s="25">
        <v>120318.9139645</v>
      </c>
      <c r="E63" s="23">
        <f t="shared" si="0"/>
        <v>-0.25014569738655568</v>
      </c>
    </row>
    <row r="64" spans="1:5" s="21" customFormat="1" ht="29.25" customHeight="1" x14ac:dyDescent="0.3">
      <c r="A64" s="14" t="s">
        <v>51</v>
      </c>
      <c r="B64" s="15" t="s">
        <v>122</v>
      </c>
      <c r="C64" s="31">
        <v>466545.24585176003</v>
      </c>
      <c r="D64" s="24">
        <v>556756.49039841001</v>
      </c>
      <c r="E64" s="16">
        <f t="shared" si="0"/>
        <v>0.19336011962131039</v>
      </c>
    </row>
    <row r="65" spans="1:5" s="3" customFormat="1" ht="33" customHeight="1" x14ac:dyDescent="0.3">
      <c r="A65" s="17" t="s">
        <v>52</v>
      </c>
      <c r="B65" s="18" t="s">
        <v>123</v>
      </c>
      <c r="C65" s="28">
        <v>108485.19860038001</v>
      </c>
      <c r="D65" s="25">
        <v>111328.88182547</v>
      </c>
      <c r="E65" s="23">
        <f t="shared" si="0"/>
        <v>2.6212637869291955E-2</v>
      </c>
    </row>
    <row r="66" spans="1:5" s="3" customFormat="1" ht="31.5" customHeight="1" x14ac:dyDescent="0.3">
      <c r="A66" s="17" t="s">
        <v>53</v>
      </c>
      <c r="B66" s="18" t="s">
        <v>124</v>
      </c>
      <c r="C66" s="28">
        <v>55750.778004790001</v>
      </c>
      <c r="D66" s="25">
        <v>69631.662365119992</v>
      </c>
      <c r="E66" s="23">
        <f t="shared" si="0"/>
        <v>0.24898099824073072</v>
      </c>
    </row>
    <row r="67" spans="1:5" s="3" customFormat="1" ht="30.75" customHeight="1" x14ac:dyDescent="0.3">
      <c r="A67" s="17" t="s">
        <v>54</v>
      </c>
      <c r="B67" s="18" t="s">
        <v>125</v>
      </c>
      <c r="C67" s="28">
        <v>251258.39869467999</v>
      </c>
      <c r="D67" s="25">
        <v>286376.72951740003</v>
      </c>
      <c r="E67" s="23">
        <f t="shared" si="0"/>
        <v>0.13976977886177866</v>
      </c>
    </row>
    <row r="68" spans="1:5" s="3" customFormat="1" ht="26.25" customHeight="1" x14ac:dyDescent="0.3">
      <c r="A68" s="17" t="s">
        <v>55</v>
      </c>
      <c r="B68" s="18" t="s">
        <v>126</v>
      </c>
      <c r="C68" s="28">
        <v>6947.3362824599999</v>
      </c>
      <c r="D68" s="25">
        <v>6976.3359157499999</v>
      </c>
      <c r="E68" s="23">
        <f t="shared" si="0"/>
        <v>4.1742089501577428E-3</v>
      </c>
    </row>
    <row r="69" spans="1:5" s="3" customFormat="1" ht="33" customHeight="1" x14ac:dyDescent="0.3">
      <c r="A69" s="17" t="s">
        <v>56</v>
      </c>
      <c r="B69" s="18" t="s">
        <v>127</v>
      </c>
      <c r="C69" s="28">
        <v>44103.53426945</v>
      </c>
      <c r="D69" s="25">
        <v>82442.880774670004</v>
      </c>
      <c r="E69" s="23">
        <f t="shared" si="0"/>
        <v>0.86930326878082465</v>
      </c>
    </row>
    <row r="70" spans="1:5" s="21" customFormat="1" ht="33.75" customHeight="1" x14ac:dyDescent="0.3">
      <c r="A70" s="14" t="s">
        <v>57</v>
      </c>
      <c r="B70" s="15" t="s">
        <v>138</v>
      </c>
      <c r="C70" s="31">
        <v>47337.729762930001</v>
      </c>
      <c r="D70" s="24">
        <v>93534.469946889993</v>
      </c>
      <c r="E70" s="16">
        <f t="shared" si="0"/>
        <v>0.97589682511848053</v>
      </c>
    </row>
    <row r="71" spans="1:5" s="3" customFormat="1" ht="24" customHeight="1" x14ac:dyDescent="0.3">
      <c r="A71" s="17" t="s">
        <v>58</v>
      </c>
      <c r="B71" s="18" t="s">
        <v>128</v>
      </c>
      <c r="C71" s="28">
        <v>1351.43928893</v>
      </c>
      <c r="D71" s="25">
        <v>738.62464545</v>
      </c>
      <c r="E71" s="23">
        <f t="shared" si="0"/>
        <v>-0.45345332824029039</v>
      </c>
    </row>
    <row r="72" spans="1:5" s="3" customFormat="1" ht="28.5" customHeight="1" x14ac:dyDescent="0.3">
      <c r="A72" s="17" t="s">
        <v>59</v>
      </c>
      <c r="B72" s="18" t="s">
        <v>129</v>
      </c>
      <c r="C72" s="28">
        <v>9846.1484710200002</v>
      </c>
      <c r="D72" s="25">
        <v>29284.35836247</v>
      </c>
      <c r="E72" s="23">
        <f t="shared" si="0"/>
        <v>1.9741942698367945</v>
      </c>
    </row>
    <row r="73" spans="1:5" s="3" customFormat="1" ht="26.25" customHeight="1" x14ac:dyDescent="0.3">
      <c r="A73" s="17" t="s">
        <v>60</v>
      </c>
      <c r="B73" s="18" t="s">
        <v>130</v>
      </c>
      <c r="C73" s="28">
        <v>35586.302768490001</v>
      </c>
      <c r="D73" s="25">
        <v>62875.079243660002</v>
      </c>
      <c r="E73" s="23">
        <f t="shared" si="0"/>
        <v>0.76683370713444643</v>
      </c>
    </row>
    <row r="74" spans="1:5" s="3" customFormat="1" ht="30" customHeight="1" x14ac:dyDescent="0.3">
      <c r="A74" s="17" t="s">
        <v>61</v>
      </c>
      <c r="B74" s="18" t="s">
        <v>131</v>
      </c>
      <c r="C74" s="28">
        <v>553.83923448999997</v>
      </c>
      <c r="D74" s="25">
        <v>636.40769530999989</v>
      </c>
      <c r="E74" s="23">
        <f t="shared" si="0"/>
        <v>0.14908380569323998</v>
      </c>
    </row>
    <row r="75" spans="1:5" s="21" customFormat="1" ht="35.25" customHeight="1" x14ac:dyDescent="0.3">
      <c r="A75" s="14" t="s">
        <v>62</v>
      </c>
      <c r="B75" s="15" t="s">
        <v>132</v>
      </c>
      <c r="C75" s="31">
        <v>12494.09102346</v>
      </c>
      <c r="D75" s="24">
        <v>13264.31228711</v>
      </c>
      <c r="E75" s="16">
        <f t="shared" si="0"/>
        <v>6.164684267176912E-2</v>
      </c>
    </row>
    <row r="76" spans="1:5" s="3" customFormat="1" ht="33.75" customHeight="1" x14ac:dyDescent="0.3">
      <c r="A76" s="17" t="s">
        <v>63</v>
      </c>
      <c r="B76" s="18" t="s">
        <v>133</v>
      </c>
      <c r="C76" s="28">
        <v>8025.7438856099998</v>
      </c>
      <c r="D76" s="25">
        <v>8551.6313769499993</v>
      </c>
      <c r="E76" s="23">
        <f t="shared" ref="E76:E85" si="1">D76/C76-1</f>
        <v>6.5525077654534414E-2</v>
      </c>
    </row>
    <row r="77" spans="1:5" s="3" customFormat="1" ht="28.5" customHeight="1" x14ac:dyDescent="0.3">
      <c r="A77" s="17" t="s">
        <v>64</v>
      </c>
      <c r="B77" s="18" t="s">
        <v>134</v>
      </c>
      <c r="C77" s="28">
        <v>1114.98379432</v>
      </c>
      <c r="D77" s="25">
        <v>1342.55808026</v>
      </c>
      <c r="E77" s="23">
        <f t="shared" si="1"/>
        <v>0.20410546511915162</v>
      </c>
    </row>
    <row r="78" spans="1:5" s="3" customFormat="1" ht="33.75" customHeight="1" x14ac:dyDescent="0.3">
      <c r="A78" s="17" t="s">
        <v>149</v>
      </c>
      <c r="B78" s="18" t="s">
        <v>135</v>
      </c>
      <c r="C78" s="28">
        <v>3353.3633435300003</v>
      </c>
      <c r="D78" s="25">
        <v>3370.1228298999999</v>
      </c>
      <c r="E78" s="23">
        <f t="shared" si="1"/>
        <v>4.9978140311981445E-3</v>
      </c>
    </row>
    <row r="79" spans="1:5" s="21" customFormat="1" ht="41.25" customHeight="1" x14ac:dyDescent="0.3">
      <c r="A79" s="14" t="s">
        <v>65</v>
      </c>
      <c r="B79" s="15" t="s">
        <v>136</v>
      </c>
      <c r="C79" s="31">
        <v>4171.12225373</v>
      </c>
      <c r="D79" s="24">
        <v>2952.7360823000004</v>
      </c>
      <c r="E79" s="16">
        <f t="shared" si="1"/>
        <v>-0.29210032631876603</v>
      </c>
    </row>
    <row r="80" spans="1:5" s="3" customFormat="1" ht="43.5" customHeight="1" x14ac:dyDescent="0.3">
      <c r="A80" s="17" t="s">
        <v>66</v>
      </c>
      <c r="B80" s="18" t="s">
        <v>137</v>
      </c>
      <c r="C80" s="28">
        <v>4171.12225373</v>
      </c>
      <c r="D80" s="25">
        <v>2952.7360823000004</v>
      </c>
      <c r="E80" s="23">
        <f t="shared" si="1"/>
        <v>-0.29210032631876603</v>
      </c>
    </row>
    <row r="81" spans="1:5" s="21" customFormat="1" ht="65.25" customHeight="1" x14ac:dyDescent="0.3">
      <c r="A81" s="14" t="s">
        <v>67</v>
      </c>
      <c r="B81" s="15" t="s">
        <v>139</v>
      </c>
      <c r="C81" s="31">
        <v>1462.4869004300001</v>
      </c>
      <c r="D81" s="25" t="s">
        <v>150</v>
      </c>
      <c r="E81" s="16" t="s">
        <v>150</v>
      </c>
    </row>
    <row r="82" spans="1:5" s="3" customFormat="1" ht="56.25" x14ac:dyDescent="0.3">
      <c r="A82" s="17" t="s">
        <v>69</v>
      </c>
      <c r="B82" s="18" t="s">
        <v>140</v>
      </c>
      <c r="C82" s="25" t="s">
        <v>150</v>
      </c>
      <c r="D82" s="25" t="s">
        <v>150</v>
      </c>
      <c r="E82" s="23" t="s">
        <v>150</v>
      </c>
    </row>
    <row r="83" spans="1:5" s="3" customFormat="1" ht="26.45" customHeight="1" x14ac:dyDescent="0.3">
      <c r="A83" s="17" t="s">
        <v>68</v>
      </c>
      <c r="B83" s="18" t="s">
        <v>141</v>
      </c>
      <c r="C83" s="25" t="s">
        <v>150</v>
      </c>
      <c r="D83" s="25" t="s">
        <v>150</v>
      </c>
      <c r="E83" s="23" t="s">
        <v>150</v>
      </c>
    </row>
    <row r="84" spans="1:5" s="3" customFormat="1" ht="18.75" x14ac:dyDescent="0.3">
      <c r="A84" s="17" t="s">
        <v>148</v>
      </c>
      <c r="B84" s="18" t="s">
        <v>142</v>
      </c>
      <c r="C84" s="28">
        <v>1462.4869004300001</v>
      </c>
      <c r="D84" s="25" t="s">
        <v>150</v>
      </c>
      <c r="E84" s="23" t="s">
        <v>150</v>
      </c>
    </row>
    <row r="85" spans="1:5" s="3" customFormat="1" ht="33" customHeight="1" x14ac:dyDescent="0.3">
      <c r="A85" s="14" t="s">
        <v>0</v>
      </c>
      <c r="B85" s="15"/>
      <c r="C85" s="31">
        <v>2990633.5877985298</v>
      </c>
      <c r="D85" s="24">
        <v>3685642.7669052598</v>
      </c>
      <c r="E85" s="16">
        <f t="shared" si="1"/>
        <v>0.2323952964155469</v>
      </c>
    </row>
    <row r="86" spans="1:5" x14ac:dyDescent="0.25">
      <c r="C86" s="4"/>
      <c r="D86" s="4"/>
    </row>
    <row r="87" spans="1:5" x14ac:dyDescent="0.25">
      <c r="C87" s="4"/>
      <c r="D87" s="4"/>
    </row>
  </sheetData>
  <mergeCells count="1">
    <mergeCell ref="A2:E3"/>
  </mergeCells>
  <pageMargins left="0.70866141732283472" right="0.51181102362204722" top="0.55118110236220474" bottom="0.74803149606299213" header="0.31496062992125984" footer="0.31496062992125984"/>
  <pageSetup paperSize="8" scale="84" fitToHeight="0" orientation="portrait" r:id="rId1"/>
  <headerFooter differentFirst="1">
    <oddHeader>&amp;C&amp;P</oddHeader>
  </headerFooter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2025-12-08T08:53:18Z</dcterms:modified>
</cp:coreProperties>
</file>